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>
    <definedName hidden="1" localSheetId="0" name="_xlnm._FilterDatabase">Hoja1!$A$1:$E$89</definedName>
  </definedNames>
  <calcPr/>
</workbook>
</file>

<file path=xl/sharedStrings.xml><?xml version="1.0" encoding="utf-8"?>
<sst xmlns="http://schemas.openxmlformats.org/spreadsheetml/2006/main" count="268" uniqueCount="116">
  <si>
    <t>Codigo</t>
  </si>
  <si>
    <t>Nombre</t>
  </si>
  <si>
    <t>bdr</t>
  </si>
  <si>
    <t>sv</t>
  </si>
  <si>
    <t>Morote Jauregui, Walter</t>
  </si>
  <si>
    <t>PEMD22</t>
  </si>
  <si>
    <t>Anthony Joel Carrasco CalderÃ³n</t>
  </si>
  <si>
    <t>Sucasaca De Apaza, Irene</t>
  </si>
  <si>
    <t>Castro Calsin, Alicia</t>
  </si>
  <si>
    <t>PEMD95</t>
  </si>
  <si>
    <t>Condorena Nunez, Nancy Milagros</t>
  </si>
  <si>
    <t>Calsina Quispe, Percy</t>
  </si>
  <si>
    <t>De La Cruz Cutisaca, Angel David</t>
  </si>
  <si>
    <t>Mamani Ojeda, Jose Carlos</t>
  </si>
  <si>
    <t>Quispe Turpo, Roberta Elodia</t>
  </si>
  <si>
    <t>972 244 094</t>
  </si>
  <si>
    <t>Quispe Hancco, Cecilia</t>
  </si>
  <si>
    <t>919 664 986</t>
  </si>
  <si>
    <t>Turpo Muña, Maribel</t>
  </si>
  <si>
    <t>Puma Arapa De Zela, Nancy</t>
  </si>
  <si>
    <t>PEMD96</t>
  </si>
  <si>
    <t>Ticona Chambi, Norma</t>
  </si>
  <si>
    <t>Palli Mercado, Jorge Rolando</t>
  </si>
  <si>
    <t>Mamani Mamani, Francisca</t>
  </si>
  <si>
    <t>PEMD98</t>
  </si>
  <si>
    <t>Quispe Vargas de Ticona, Dionocia</t>
  </si>
  <si>
    <t>Machaca Apaza, Salome</t>
  </si>
  <si>
    <t>Quispe Tintaya, Cecilia</t>
  </si>
  <si>
    <t>Quispe Tintaya, Zelmira</t>
  </si>
  <si>
    <t>Real Santa Fe S.R.L.</t>
  </si>
  <si>
    <t>Mamani Apaza, Pedro Santos</t>
  </si>
  <si>
    <t>PEX728</t>
  </si>
  <si>
    <t>Avila Ticona, Jhon Alvarado</t>
  </si>
  <si>
    <t>Avila Belizario, Julio Cesar</t>
  </si>
  <si>
    <t>Rodriguez Alarcon, Claudio Alexis</t>
  </si>
  <si>
    <t>Quispe Mamani, Zessy Anyeli</t>
  </si>
  <si>
    <t>Quispe Ccallo, Juana</t>
  </si>
  <si>
    <t>PEX729</t>
  </si>
  <si>
    <t>Quispe De Quispe, Paula</t>
  </si>
  <si>
    <t>PEX730</t>
  </si>
  <si>
    <t>Machaca Collanqui, Pilar</t>
  </si>
  <si>
    <t>Cajchaya Huaquisto, Dieves Diego</t>
  </si>
  <si>
    <t>Machaca Collanqui, Nancy</t>
  </si>
  <si>
    <t>Ayamamani Calizaya, Jose Enrique</t>
  </si>
  <si>
    <t>PEX732</t>
  </si>
  <si>
    <t>Paricahua Rosada, Juana</t>
  </si>
  <si>
    <t>Alvarez Sihuayro, Luz Yovana</t>
  </si>
  <si>
    <t>Yancachajlla Apaza, Romulo</t>
  </si>
  <si>
    <t>Cuno Condori, Roy Jhon</t>
  </si>
  <si>
    <t>PEX124</t>
  </si>
  <si>
    <t>Carlos Javier, Rondon Vilca</t>
  </si>
  <si>
    <t>Deza Ochochoque, Gregoria</t>
  </si>
  <si>
    <t>Quispe Diaz, Bertha</t>
  </si>
  <si>
    <t>Pampa Cahuapaza, Nilda</t>
  </si>
  <si>
    <t>Gomez Peralta, Leonarda</t>
  </si>
  <si>
    <t>PEMD93</t>
  </si>
  <si>
    <t>Calla Apaza, Vicenta Anastacia</t>
  </si>
  <si>
    <t>PEMD73</t>
  </si>
  <si>
    <t>Mamani Chura, Silvia</t>
  </si>
  <si>
    <t>Chuquimamani Portillo, Ernesto</t>
  </si>
  <si>
    <t>Sucacahua Calla, Mirian Mabel</t>
  </si>
  <si>
    <t>PEX727</t>
  </si>
  <si>
    <t>Sanca Villasante, Reyna Lucila</t>
  </si>
  <si>
    <t>PEMD72</t>
  </si>
  <si>
    <t>Mamani Torres, Crispin Leoncio</t>
  </si>
  <si>
    <t>Sucia Mamani, Felipe</t>
  </si>
  <si>
    <t>Riveros Riveros, Miguel Beato</t>
  </si>
  <si>
    <t>PEMD94</t>
  </si>
  <si>
    <t>Machaca Caceres, Vilma Ivone</t>
  </si>
  <si>
    <t>PEMD41</t>
  </si>
  <si>
    <t>Jonathan Abel Huaquisto Apaza</t>
  </si>
  <si>
    <t>Lope Quispe, Flora</t>
  </si>
  <si>
    <t>Estofanero Mamani, Lysbeth</t>
  </si>
  <si>
    <t>Ccuno Hancco, Edgar</t>
  </si>
  <si>
    <t>PEMD42</t>
  </si>
  <si>
    <t>Alvarez Pilco, Yenny Cristina</t>
  </si>
  <si>
    <t>Quispe Flores, Maximo</t>
  </si>
  <si>
    <t>PEMD43</t>
  </si>
  <si>
    <t>Apaza Callata, Luz Maria</t>
  </si>
  <si>
    <t>Ccama Lipa, Jose</t>
  </si>
  <si>
    <t>Vilca Gonzales, Maribel</t>
  </si>
  <si>
    <t>PEMD44</t>
  </si>
  <si>
    <t>Quispe Zevallos De Huacani, Cecilia</t>
  </si>
  <si>
    <t>PEMD84</t>
  </si>
  <si>
    <t>Mamani Nina De Mamani, Rosalinda</t>
  </si>
  <si>
    <t>Vilca Sucapuca, Emilio</t>
  </si>
  <si>
    <t>PEX733</t>
  </si>
  <si>
    <t>Mamani Canaza, Hade Rosa</t>
  </si>
  <si>
    <t>Condori Quilla, Amelia</t>
  </si>
  <si>
    <t>Condori Condori, Lucia</t>
  </si>
  <si>
    <t>Mamani Huanca, Lidia</t>
  </si>
  <si>
    <t>Quispe Anccori, Hector</t>
  </si>
  <si>
    <t>Lipe Chavez De Condori, Asunta</t>
  </si>
  <si>
    <t>Chipana Jacho, Vianex</t>
  </si>
  <si>
    <t>Noriega Osorio, Alain</t>
  </si>
  <si>
    <t>PEMD85</t>
  </si>
  <si>
    <t>Jose Luis Rubin Huasco</t>
  </si>
  <si>
    <t>Esteba Esteba, German Oswaldo</t>
  </si>
  <si>
    <t>Arisaca Villanueva, Mery Ivon</t>
  </si>
  <si>
    <t>Cardenas Machaca, Emely Karin</t>
  </si>
  <si>
    <t>PEMD86</t>
  </si>
  <si>
    <t>Quispe De Humpire, Encarnacion</t>
  </si>
  <si>
    <t>PEMD87</t>
  </si>
  <si>
    <t>Choque Choquemamani, Adolfo Felix</t>
  </si>
  <si>
    <t>PEMD88</t>
  </si>
  <si>
    <t>Colque Ramos, Miriam Yarida</t>
  </si>
  <si>
    <t>Vega Pari, Rafael</t>
  </si>
  <si>
    <t>Mamani Cutipa, Palmera Lucia</t>
  </si>
  <si>
    <t>PACHECO MAYTA, KIMBERLY YULIANA</t>
  </si>
  <si>
    <t>Vilca Muriel, Elvia Modesta</t>
  </si>
  <si>
    <t>PEX735</t>
  </si>
  <si>
    <t>Perea Aguirre, Cristian Camilo</t>
  </si>
  <si>
    <t>Chambi Vda.De Tiña, Nazaria Inocenc</t>
  </si>
  <si>
    <t>Mamani Mamani, Jovita Marleny</t>
  </si>
  <si>
    <t>Sucari Mayta, Maria Carolina</t>
  </si>
  <si>
    <t>PEMD45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</si>
</sst>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Aptos Narrow"/>
      <scheme val="minor"/>
    </font>
    <font>
      <b/>
      <sz val="10.0"/>
      <color rgb="FFFFFFFF"/>
      <name val="Calibri"/>
    </font>
    <font>
      <sz val="10.0"/>
      <color theme="1"/>
      <name val="Arial"/>
    </font>
    <font>
      <sz val="11.0"/>
      <color theme="1"/>
      <name val="Aptos Narrow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3">
    <border/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right" shrinkToFit="0" wrapText="1"/>
    </xf>
    <xf borderId="2" fillId="0" fontId="2" numFmtId="0" xfId="0" applyAlignment="1" applyBorder="1" applyFont="1">
      <alignment shrinkToFit="0" wrapText="1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49.88"/>
    <col customWidth="1" min="3" max="3" width="10.63"/>
    <col customWidth="1" min="4" max="4" width="49.75"/>
    <col customWidth="1" min="5" max="26" width="10.63"/>
  </cols>
  <sheetData>
    <row r="1" ht="14.25" customHeight="1">
      <c r="A1" s="1" t="s">
        <v>0</v>
      </c>
      <c r="B1" s="2" t="s">
        <v>1</v>
      </c>
      <c r="C1" s="1" t="s">
        <v>2</v>
      </c>
      <c r="D1" s="3" t="s">
        <v>3</v>
      </c>
      <c r="E1" s="1" t="s">
        <v>1</v>
      </c>
    </row>
    <row r="2" ht="14.25" customHeight="1">
      <c r="A2" s="4">
        <v>1.1134047E7</v>
      </c>
      <c r="B2" s="5" t="s">
        <v>4</v>
      </c>
      <c r="C2" s="4" t="s">
        <v>5</v>
      </c>
      <c r="D2" s="6" t="s">
        <v>6</v>
      </c>
      <c r="E2" s="6">
        <v>9.57076628E8</v>
      </c>
    </row>
    <row r="3" ht="14.25" customHeight="1">
      <c r="A3" s="4">
        <v>1.22955E7</v>
      </c>
      <c r="B3" s="5" t="s">
        <v>7</v>
      </c>
      <c r="C3" s="4" t="s">
        <v>5</v>
      </c>
      <c r="D3" s="6" t="s">
        <v>6</v>
      </c>
      <c r="E3" s="6">
        <v>9.64141236E8</v>
      </c>
    </row>
    <row r="4" ht="14.25" customHeight="1">
      <c r="A4" s="4">
        <v>1.2783471E7</v>
      </c>
      <c r="B4" s="5" t="s">
        <v>8</v>
      </c>
      <c r="C4" s="4" t="s">
        <v>9</v>
      </c>
      <c r="D4" s="6" t="s">
        <v>6</v>
      </c>
      <c r="E4" s="6">
        <v>9.22935515E8</v>
      </c>
    </row>
    <row r="5" ht="14.25" customHeight="1">
      <c r="A5" s="4">
        <v>1.2696218E7</v>
      </c>
      <c r="B5" s="5" t="s">
        <v>10</v>
      </c>
      <c r="C5" s="4" t="s">
        <v>9</v>
      </c>
      <c r="D5" s="6" t="s">
        <v>6</v>
      </c>
      <c r="E5" s="6">
        <v>9.17567775E8</v>
      </c>
    </row>
    <row r="6" ht="14.25" customHeight="1">
      <c r="A6" s="4">
        <v>1.1316727E7</v>
      </c>
      <c r="B6" s="5" t="s">
        <v>11</v>
      </c>
      <c r="C6" s="4" t="s">
        <v>9</v>
      </c>
      <c r="D6" s="6" t="s">
        <v>6</v>
      </c>
      <c r="E6" s="6">
        <v>9.17688126E8</v>
      </c>
    </row>
    <row r="7" ht="14.25" customHeight="1">
      <c r="A7" s="4">
        <v>1.2939843E7</v>
      </c>
      <c r="B7" s="5" t="s">
        <v>12</v>
      </c>
      <c r="C7" s="4" t="s">
        <v>9</v>
      </c>
      <c r="D7" s="6" t="s">
        <v>6</v>
      </c>
      <c r="E7" s="6">
        <v>9.51479821E8</v>
      </c>
    </row>
    <row r="8" ht="14.25" customHeight="1">
      <c r="A8" s="4">
        <v>1.2243814E7</v>
      </c>
      <c r="B8" s="5" t="s">
        <v>13</v>
      </c>
      <c r="C8" s="4" t="s">
        <v>9</v>
      </c>
      <c r="D8" s="6" t="s">
        <v>6</v>
      </c>
      <c r="E8" s="6">
        <v>9.7792814E8</v>
      </c>
    </row>
    <row r="9" ht="14.25" customHeight="1">
      <c r="A9" s="4">
        <v>1.009541E7</v>
      </c>
      <c r="B9" s="5" t="s">
        <v>14</v>
      </c>
      <c r="C9" s="4" t="s">
        <v>9</v>
      </c>
      <c r="D9" s="6" t="s">
        <v>6</v>
      </c>
      <c r="E9" s="7" t="s">
        <v>15</v>
      </c>
    </row>
    <row r="10" ht="14.25" customHeight="1">
      <c r="A10" s="4">
        <v>1.0100775E7</v>
      </c>
      <c r="B10" s="5" t="s">
        <v>16</v>
      </c>
      <c r="C10" s="4" t="s">
        <v>9</v>
      </c>
      <c r="D10" s="6" t="s">
        <v>6</v>
      </c>
      <c r="E10" s="7" t="s">
        <v>17</v>
      </c>
    </row>
    <row r="11" ht="14.25" customHeight="1">
      <c r="A11" s="4">
        <v>1.1782629E7</v>
      </c>
      <c r="B11" s="5" t="s">
        <v>18</v>
      </c>
      <c r="C11" s="4" t="s">
        <v>9</v>
      </c>
      <c r="D11" s="6" t="s">
        <v>6</v>
      </c>
      <c r="E11" s="6">
        <v>9.51187288E8</v>
      </c>
    </row>
    <row r="12" ht="14.25" customHeight="1">
      <c r="A12" s="4">
        <v>1.159514E7</v>
      </c>
      <c r="B12" s="5" t="s">
        <v>19</v>
      </c>
      <c r="C12" s="4" t="s">
        <v>20</v>
      </c>
      <c r="D12" s="6" t="s">
        <v>6</v>
      </c>
      <c r="E12" s="6">
        <v>9.55720016E8</v>
      </c>
    </row>
    <row r="13" ht="14.25" customHeight="1">
      <c r="A13" s="4">
        <v>1.159514E7</v>
      </c>
      <c r="B13" s="5" t="s">
        <v>19</v>
      </c>
      <c r="C13" s="4" t="s">
        <v>20</v>
      </c>
      <c r="D13" s="6" t="s">
        <v>6</v>
      </c>
      <c r="E13" s="6">
        <v>9.55720016E8</v>
      </c>
    </row>
    <row r="14" ht="14.25" customHeight="1">
      <c r="A14" s="4">
        <v>1.1368677E7</v>
      </c>
      <c r="B14" s="5" t="s">
        <v>21</v>
      </c>
      <c r="C14" s="4" t="s">
        <v>20</v>
      </c>
      <c r="D14" s="6" t="s">
        <v>6</v>
      </c>
      <c r="E14" s="6">
        <v>9.26027675E8</v>
      </c>
    </row>
    <row r="15" ht="14.25" customHeight="1">
      <c r="A15" s="4">
        <v>1.1621668E7</v>
      </c>
      <c r="B15" s="5" t="s">
        <v>22</v>
      </c>
      <c r="C15" s="4" t="s">
        <v>20</v>
      </c>
      <c r="D15" s="6" t="s">
        <v>6</v>
      </c>
      <c r="E15" s="6">
        <v>9.74501298E8</v>
      </c>
    </row>
    <row r="16" ht="14.25" customHeight="1">
      <c r="A16" s="4">
        <v>1.1621668E7</v>
      </c>
      <c r="B16" s="5" t="s">
        <v>22</v>
      </c>
      <c r="C16" s="4" t="s">
        <v>20</v>
      </c>
      <c r="D16" s="6" t="s">
        <v>6</v>
      </c>
      <c r="E16" s="6">
        <v>9.74501298E8</v>
      </c>
    </row>
    <row r="17" ht="14.25" customHeight="1">
      <c r="A17" s="4">
        <v>1.1621668E7</v>
      </c>
      <c r="B17" s="5" t="s">
        <v>22</v>
      </c>
      <c r="C17" s="4" t="s">
        <v>20</v>
      </c>
      <c r="D17" s="6" t="s">
        <v>6</v>
      </c>
      <c r="E17" s="6">
        <v>9.74501298E8</v>
      </c>
    </row>
    <row r="18" ht="14.25" customHeight="1">
      <c r="A18" s="4">
        <v>1.2663048E7</v>
      </c>
      <c r="B18" s="5" t="s">
        <v>23</v>
      </c>
      <c r="C18" s="4" t="s">
        <v>24</v>
      </c>
      <c r="D18" s="6" t="s">
        <v>6</v>
      </c>
      <c r="E18" s="6">
        <v>9.94242328E8</v>
      </c>
    </row>
    <row r="19" ht="14.25" customHeight="1">
      <c r="A19" s="4">
        <v>1.3077047E7</v>
      </c>
      <c r="B19" s="5" t="s">
        <v>25</v>
      </c>
      <c r="C19" s="4" t="s">
        <v>24</v>
      </c>
      <c r="D19" s="6" t="s">
        <v>6</v>
      </c>
      <c r="E19" s="6">
        <v>9.37761476E8</v>
      </c>
    </row>
    <row r="20" ht="14.25" customHeight="1">
      <c r="A20" s="4">
        <v>1.0096812E7</v>
      </c>
      <c r="B20" s="5" t="s">
        <v>26</v>
      </c>
      <c r="C20" s="4" t="s">
        <v>24</v>
      </c>
      <c r="D20" s="6" t="s">
        <v>6</v>
      </c>
      <c r="E20" s="6">
        <v>9.58972883E8</v>
      </c>
    </row>
    <row r="21" ht="14.25" customHeight="1">
      <c r="A21" s="4">
        <v>1.2577833E7</v>
      </c>
      <c r="B21" s="5" t="s">
        <v>27</v>
      </c>
      <c r="C21" s="4" t="s">
        <v>24</v>
      </c>
      <c r="D21" s="6" t="s">
        <v>6</v>
      </c>
      <c r="E21" s="6">
        <v>9.35949557E8</v>
      </c>
    </row>
    <row r="22" ht="14.25" customHeight="1">
      <c r="A22" s="4">
        <v>1.1683137E7</v>
      </c>
      <c r="B22" s="5" t="s">
        <v>28</v>
      </c>
      <c r="C22" s="4" t="s">
        <v>24</v>
      </c>
      <c r="D22" s="6" t="s">
        <v>6</v>
      </c>
      <c r="E22" s="6">
        <v>9.52020202E8</v>
      </c>
    </row>
    <row r="23" ht="14.25" customHeight="1">
      <c r="A23" s="4">
        <v>1.2800491E7</v>
      </c>
      <c r="B23" s="5" t="s">
        <v>29</v>
      </c>
      <c r="C23" s="4" t="s">
        <v>24</v>
      </c>
      <c r="D23" s="6" t="s">
        <v>6</v>
      </c>
      <c r="E23" s="6">
        <v>9.50450821E8</v>
      </c>
    </row>
    <row r="24" ht="14.25" customHeight="1">
      <c r="A24" s="4">
        <v>1.3228384E7</v>
      </c>
      <c r="B24" s="5" t="s">
        <v>30</v>
      </c>
      <c r="C24" s="4" t="s">
        <v>31</v>
      </c>
      <c r="D24" s="6" t="s">
        <v>6</v>
      </c>
      <c r="E24" s="7"/>
    </row>
    <row r="25" ht="14.25" customHeight="1">
      <c r="A25" s="4">
        <v>1.249988E7</v>
      </c>
      <c r="B25" s="5" t="s">
        <v>32</v>
      </c>
      <c r="C25" s="4" t="s">
        <v>31</v>
      </c>
      <c r="D25" s="6" t="s">
        <v>6</v>
      </c>
      <c r="E25" s="6">
        <v>9.90552026E8</v>
      </c>
    </row>
    <row r="26" ht="14.25" customHeight="1">
      <c r="A26" s="4">
        <v>1.319776E7</v>
      </c>
      <c r="B26" s="5" t="s">
        <v>33</v>
      </c>
      <c r="C26" s="4" t="s">
        <v>31</v>
      </c>
      <c r="D26" s="6" t="s">
        <v>6</v>
      </c>
      <c r="E26" s="6">
        <v>9.88768E8</v>
      </c>
    </row>
    <row r="27" ht="14.25" customHeight="1">
      <c r="A27" s="4">
        <v>1.2277632E7</v>
      </c>
      <c r="B27" s="5" t="s">
        <v>34</v>
      </c>
      <c r="C27" s="4" t="s">
        <v>31</v>
      </c>
      <c r="D27" s="6" t="s">
        <v>6</v>
      </c>
      <c r="E27" s="6">
        <v>9.40891105E8</v>
      </c>
    </row>
    <row r="28" ht="14.25" customHeight="1">
      <c r="A28" s="4">
        <v>1.265393E7</v>
      </c>
      <c r="B28" s="5" t="s">
        <v>35</v>
      </c>
      <c r="C28" s="4" t="s">
        <v>31</v>
      </c>
      <c r="D28" s="6" t="s">
        <v>6</v>
      </c>
      <c r="E28" s="6">
        <v>9.38716642E8</v>
      </c>
    </row>
    <row r="29" ht="14.25" customHeight="1">
      <c r="A29" s="4">
        <v>1.2755153E7</v>
      </c>
      <c r="B29" s="5" t="s">
        <v>36</v>
      </c>
      <c r="C29" s="4" t="s">
        <v>37</v>
      </c>
      <c r="D29" s="6" t="s">
        <v>6</v>
      </c>
      <c r="E29" s="6">
        <v>9.51424529E8</v>
      </c>
    </row>
    <row r="30" ht="14.25" customHeight="1">
      <c r="A30" s="4">
        <v>1.0094947E7</v>
      </c>
      <c r="B30" s="5" t="s">
        <v>38</v>
      </c>
      <c r="C30" s="4" t="s">
        <v>39</v>
      </c>
      <c r="D30" s="6" t="s">
        <v>6</v>
      </c>
      <c r="E30" s="6">
        <v>9.95701249E8</v>
      </c>
    </row>
    <row r="31" ht="14.25" customHeight="1">
      <c r="A31" s="4">
        <v>1.0099502E7</v>
      </c>
      <c r="B31" s="5" t="s">
        <v>40</v>
      </c>
      <c r="C31" s="4" t="s">
        <v>39</v>
      </c>
      <c r="D31" s="6" t="s">
        <v>6</v>
      </c>
      <c r="E31" s="6">
        <v>9.92939347E8</v>
      </c>
    </row>
    <row r="32" ht="14.25" customHeight="1">
      <c r="A32" s="4">
        <v>1.2971478E7</v>
      </c>
      <c r="B32" s="5" t="s">
        <v>41</v>
      </c>
      <c r="C32" s="4" t="s">
        <v>39</v>
      </c>
      <c r="D32" s="6" t="s">
        <v>6</v>
      </c>
      <c r="E32" s="6">
        <v>9.59199099E8</v>
      </c>
    </row>
    <row r="33" ht="14.25" customHeight="1">
      <c r="A33" s="4">
        <v>1.1693098E7</v>
      </c>
      <c r="B33" s="5" t="s">
        <v>42</v>
      </c>
      <c r="C33" s="4" t="s">
        <v>39</v>
      </c>
      <c r="D33" s="6" t="s">
        <v>6</v>
      </c>
      <c r="E33" s="6">
        <v>9.84426499E8</v>
      </c>
    </row>
    <row r="34" ht="14.25" customHeight="1">
      <c r="A34" s="4">
        <v>1.2797005E7</v>
      </c>
      <c r="B34" s="5" t="s">
        <v>43</v>
      </c>
      <c r="C34" s="4" t="s">
        <v>44</v>
      </c>
      <c r="D34" s="6" t="s">
        <v>6</v>
      </c>
      <c r="E34" s="6">
        <v>9.92694092E8</v>
      </c>
    </row>
    <row r="35" ht="14.25" customHeight="1">
      <c r="A35" s="4">
        <v>1.1444634E7</v>
      </c>
      <c r="B35" s="5" t="s">
        <v>45</v>
      </c>
      <c r="C35" s="4" t="s">
        <v>44</v>
      </c>
      <c r="D35" s="6" t="s">
        <v>6</v>
      </c>
      <c r="E35" s="6">
        <v>9.5199164E8</v>
      </c>
    </row>
    <row r="36" ht="14.25" customHeight="1">
      <c r="A36" s="4">
        <v>1.0836065E7</v>
      </c>
      <c r="B36" s="5" t="s">
        <v>46</v>
      </c>
      <c r="C36" s="4" t="s">
        <v>44</v>
      </c>
      <c r="D36" s="6" t="s">
        <v>6</v>
      </c>
      <c r="E36" s="6">
        <v>9.64874321E8</v>
      </c>
    </row>
    <row r="37" ht="14.25" customHeight="1">
      <c r="A37" s="4">
        <v>1.1253244E7</v>
      </c>
      <c r="B37" s="5" t="s">
        <v>47</v>
      </c>
      <c r="C37" s="4" t="s">
        <v>44</v>
      </c>
      <c r="D37" s="6" t="s">
        <v>6</v>
      </c>
      <c r="E37" s="6">
        <v>9.19063251E8</v>
      </c>
    </row>
    <row r="38" ht="14.25" customHeight="1">
      <c r="A38" s="4">
        <v>1.2955784E7</v>
      </c>
      <c r="B38" s="5" t="s">
        <v>48</v>
      </c>
      <c r="C38" s="4" t="s">
        <v>49</v>
      </c>
      <c r="D38" s="6" t="s">
        <v>50</v>
      </c>
      <c r="E38" s="6">
        <v>9.34207815E8</v>
      </c>
    </row>
    <row r="39" ht="14.25" customHeight="1">
      <c r="A39" s="4">
        <v>1.2529396E7</v>
      </c>
      <c r="B39" s="5" t="s">
        <v>51</v>
      </c>
      <c r="C39" s="4" t="s">
        <v>49</v>
      </c>
      <c r="D39" s="6" t="s">
        <v>50</v>
      </c>
      <c r="E39" s="6">
        <v>9.59388731E8</v>
      </c>
    </row>
    <row r="40" ht="14.25" customHeight="1">
      <c r="A40" s="4">
        <v>1.1480275E7</v>
      </c>
      <c r="B40" s="5" t="s">
        <v>52</v>
      </c>
      <c r="C40" s="4" t="s">
        <v>49</v>
      </c>
      <c r="D40" s="6" t="s">
        <v>50</v>
      </c>
      <c r="E40" s="6">
        <v>9.16037832E8</v>
      </c>
    </row>
    <row r="41" ht="14.25" customHeight="1">
      <c r="A41" s="4">
        <v>1.1057038E7</v>
      </c>
      <c r="B41" s="5" t="s">
        <v>53</v>
      </c>
      <c r="C41" s="4" t="s">
        <v>49</v>
      </c>
      <c r="D41" s="6" t="s">
        <v>50</v>
      </c>
      <c r="E41" s="6">
        <v>9.86006643E8</v>
      </c>
    </row>
    <row r="42" ht="14.25" customHeight="1">
      <c r="A42" s="4">
        <v>1.0100083E7</v>
      </c>
      <c r="B42" s="5" t="s">
        <v>54</v>
      </c>
      <c r="C42" s="4" t="s">
        <v>55</v>
      </c>
      <c r="D42" s="6" t="s">
        <v>50</v>
      </c>
      <c r="E42" s="6">
        <v>9.55629156E8</v>
      </c>
    </row>
    <row r="43" ht="14.25" customHeight="1">
      <c r="A43" s="4">
        <v>1.0101803E7</v>
      </c>
      <c r="B43" s="5" t="s">
        <v>56</v>
      </c>
      <c r="C43" s="4" t="s">
        <v>57</v>
      </c>
      <c r="D43" s="6" t="s">
        <v>50</v>
      </c>
      <c r="E43" s="6">
        <v>9.65853532E8</v>
      </c>
    </row>
    <row r="44" ht="14.25" customHeight="1">
      <c r="A44" s="4">
        <v>1.1685803E7</v>
      </c>
      <c r="B44" s="5" t="s">
        <v>58</v>
      </c>
      <c r="C44" s="4" t="s">
        <v>57</v>
      </c>
      <c r="D44" s="6" t="s">
        <v>50</v>
      </c>
      <c r="E44" s="6">
        <v>9.71737378E8</v>
      </c>
    </row>
    <row r="45" ht="14.25" customHeight="1">
      <c r="A45" s="4">
        <v>1.2880499E7</v>
      </c>
      <c r="B45" s="5" t="s">
        <v>59</v>
      </c>
      <c r="C45" s="4" t="s">
        <v>57</v>
      </c>
      <c r="D45" s="6" t="s">
        <v>50</v>
      </c>
      <c r="E45" s="6">
        <v>9.2711592E8</v>
      </c>
    </row>
    <row r="46" ht="14.25" customHeight="1">
      <c r="A46" s="4">
        <v>1.2753131E7</v>
      </c>
      <c r="B46" s="5" t="s">
        <v>60</v>
      </c>
      <c r="C46" s="4" t="s">
        <v>61</v>
      </c>
      <c r="D46" s="6" t="s">
        <v>50</v>
      </c>
      <c r="E46" s="6">
        <v>9.52418213E8</v>
      </c>
    </row>
    <row r="47" ht="14.25" customHeight="1">
      <c r="A47" s="4">
        <v>1.1604766E7</v>
      </c>
      <c r="B47" s="5" t="s">
        <v>62</v>
      </c>
      <c r="C47" s="4" t="s">
        <v>63</v>
      </c>
      <c r="D47" s="6" t="s">
        <v>50</v>
      </c>
      <c r="E47" s="6">
        <v>9.55272867E8</v>
      </c>
    </row>
    <row r="48" ht="14.25" customHeight="1">
      <c r="A48" s="4">
        <v>1.1253192E7</v>
      </c>
      <c r="B48" s="5" t="s">
        <v>64</v>
      </c>
      <c r="C48" s="4" t="s">
        <v>57</v>
      </c>
      <c r="D48" s="6" t="s">
        <v>50</v>
      </c>
      <c r="E48" s="6">
        <v>9.16700961E8</v>
      </c>
    </row>
    <row r="49" ht="14.25" customHeight="1">
      <c r="A49" s="4">
        <v>1.3190066E7</v>
      </c>
      <c r="B49" s="5" t="s">
        <v>65</v>
      </c>
      <c r="C49" s="4" t="s">
        <v>63</v>
      </c>
      <c r="D49" s="6" t="s">
        <v>50</v>
      </c>
      <c r="E49" s="6">
        <v>9.57561583E8</v>
      </c>
    </row>
    <row r="50" ht="14.25" customHeight="1">
      <c r="A50" s="4">
        <v>1.2812945E7</v>
      </c>
      <c r="B50" s="5" t="s">
        <v>66</v>
      </c>
      <c r="C50" s="4" t="s">
        <v>67</v>
      </c>
      <c r="D50" s="6" t="s">
        <v>50</v>
      </c>
      <c r="E50" s="6">
        <v>9.27383046E8</v>
      </c>
    </row>
    <row r="51" ht="14.25" customHeight="1">
      <c r="A51" s="4">
        <v>1.1779509E7</v>
      </c>
      <c r="B51" s="5" t="s">
        <v>68</v>
      </c>
      <c r="C51" s="4" t="s">
        <v>69</v>
      </c>
      <c r="D51" s="6" t="s">
        <v>70</v>
      </c>
      <c r="E51" s="6">
        <v>9.51171121E8</v>
      </c>
    </row>
    <row r="52" ht="14.25" customHeight="1">
      <c r="A52" s="4">
        <v>1.2801967E7</v>
      </c>
      <c r="B52" s="5" t="s">
        <v>71</v>
      </c>
      <c r="C52" s="4" t="s">
        <v>69</v>
      </c>
      <c r="D52" s="6" t="s">
        <v>70</v>
      </c>
      <c r="E52" s="6">
        <v>9.50802044E8</v>
      </c>
    </row>
    <row r="53" ht="14.25" customHeight="1">
      <c r="A53" s="4">
        <v>1.2658106E7</v>
      </c>
      <c r="B53" s="5" t="s">
        <v>72</v>
      </c>
      <c r="C53" s="4" t="s">
        <v>69</v>
      </c>
      <c r="D53" s="6" t="s">
        <v>70</v>
      </c>
      <c r="E53" s="6">
        <v>9.86757203E8</v>
      </c>
    </row>
    <row r="54" ht="14.25" customHeight="1">
      <c r="A54" s="4">
        <v>1.1196941E7</v>
      </c>
      <c r="B54" s="5" t="s">
        <v>73</v>
      </c>
      <c r="C54" s="4" t="s">
        <v>74</v>
      </c>
      <c r="D54" s="6" t="s">
        <v>70</v>
      </c>
      <c r="E54" s="6">
        <v>9.61790656E8</v>
      </c>
    </row>
    <row r="55" ht="14.25" customHeight="1">
      <c r="A55" s="4">
        <v>1.283539E7</v>
      </c>
      <c r="B55" s="5" t="s">
        <v>75</v>
      </c>
      <c r="C55" s="4" t="s">
        <v>74</v>
      </c>
      <c r="D55" s="6" t="s">
        <v>70</v>
      </c>
      <c r="E55" s="6">
        <v>9.51903572E8</v>
      </c>
    </row>
    <row r="56" ht="14.25" customHeight="1">
      <c r="A56" s="4">
        <v>1.1443778E7</v>
      </c>
      <c r="B56" s="5" t="s">
        <v>76</v>
      </c>
      <c r="C56" s="4" t="s">
        <v>77</v>
      </c>
      <c r="D56" s="6" t="s">
        <v>70</v>
      </c>
      <c r="E56" s="6">
        <v>9.88989802E8</v>
      </c>
    </row>
    <row r="57" ht="14.25" customHeight="1">
      <c r="A57" s="4">
        <v>1.2802042E7</v>
      </c>
      <c r="B57" s="5" t="s">
        <v>78</v>
      </c>
      <c r="C57" s="4" t="s">
        <v>77</v>
      </c>
      <c r="D57" s="6" t="s">
        <v>70</v>
      </c>
      <c r="E57" s="6">
        <v>9.7313117E8</v>
      </c>
    </row>
    <row r="58" ht="14.25" customHeight="1">
      <c r="A58" s="4">
        <v>1.339735E7</v>
      </c>
      <c r="B58" s="5" t="s">
        <v>79</v>
      </c>
      <c r="C58" s="4" t="s">
        <v>77</v>
      </c>
      <c r="D58" s="6" t="s">
        <v>70</v>
      </c>
      <c r="E58" s="6">
        <v>9.74583236E8</v>
      </c>
    </row>
    <row r="59" ht="14.25" customHeight="1">
      <c r="A59" s="4">
        <v>1.3361414E7</v>
      </c>
      <c r="B59" s="5" t="s">
        <v>80</v>
      </c>
      <c r="C59" s="4" t="s">
        <v>81</v>
      </c>
      <c r="D59" s="6" t="s">
        <v>70</v>
      </c>
      <c r="E59" s="6">
        <v>9.26516842E8</v>
      </c>
    </row>
    <row r="60" ht="14.25" customHeight="1">
      <c r="A60" s="4">
        <v>1.0100151E7</v>
      </c>
      <c r="B60" s="5" t="s">
        <v>82</v>
      </c>
      <c r="C60" s="4" t="s">
        <v>83</v>
      </c>
      <c r="D60" s="6" t="s">
        <v>70</v>
      </c>
      <c r="E60" s="6">
        <v>9.15120535E8</v>
      </c>
    </row>
    <row r="61" ht="14.25" customHeight="1">
      <c r="A61" s="4">
        <v>1.2801936E7</v>
      </c>
      <c r="B61" s="5" t="s">
        <v>84</v>
      </c>
      <c r="C61" s="4" t="s">
        <v>83</v>
      </c>
      <c r="D61" s="6" t="s">
        <v>70</v>
      </c>
      <c r="E61" s="6">
        <v>9.51888678E8</v>
      </c>
    </row>
    <row r="62" ht="14.25" customHeight="1">
      <c r="A62" s="4">
        <v>1.2717248E7</v>
      </c>
      <c r="B62" s="5" t="s">
        <v>85</v>
      </c>
      <c r="C62" s="4" t="s">
        <v>86</v>
      </c>
      <c r="D62" s="6" t="s">
        <v>70</v>
      </c>
      <c r="E62" s="6">
        <v>9.40507026E8</v>
      </c>
    </row>
    <row r="63" ht="14.25" customHeight="1">
      <c r="A63" s="4">
        <v>1.2658304E7</v>
      </c>
      <c r="B63" s="5" t="s">
        <v>87</v>
      </c>
      <c r="C63" s="4" t="s">
        <v>86</v>
      </c>
      <c r="D63" s="6" t="s">
        <v>70</v>
      </c>
      <c r="E63" s="6">
        <v>9.50340343E8</v>
      </c>
    </row>
    <row r="64" ht="14.25" customHeight="1">
      <c r="A64" s="4">
        <v>1.1782785E7</v>
      </c>
      <c r="B64" s="5" t="s">
        <v>88</v>
      </c>
      <c r="C64" s="4" t="s">
        <v>86</v>
      </c>
      <c r="D64" s="6" t="s">
        <v>70</v>
      </c>
      <c r="E64" s="6">
        <v>9.14671666E8</v>
      </c>
    </row>
    <row r="65" ht="14.25" customHeight="1">
      <c r="A65" s="4">
        <v>1.2158961E7</v>
      </c>
      <c r="B65" s="5" t="s">
        <v>89</v>
      </c>
      <c r="C65" s="4" t="s">
        <v>86</v>
      </c>
      <c r="D65" s="6" t="s">
        <v>70</v>
      </c>
      <c r="E65" s="6">
        <v>9.7933443E8</v>
      </c>
    </row>
    <row r="66" ht="14.25" customHeight="1">
      <c r="A66" s="4">
        <v>1.2772368E7</v>
      </c>
      <c r="B66" s="5" t="s">
        <v>90</v>
      </c>
      <c r="C66" s="4" t="s">
        <v>86</v>
      </c>
      <c r="D66" s="6" t="s">
        <v>70</v>
      </c>
      <c r="E66" s="6">
        <v>9.43543629E8</v>
      </c>
    </row>
    <row r="67" ht="14.25" customHeight="1">
      <c r="A67" s="4">
        <v>1.2752942E7</v>
      </c>
      <c r="B67" s="5" t="s">
        <v>91</v>
      </c>
      <c r="C67" s="4" t="s">
        <v>86</v>
      </c>
      <c r="D67" s="6" t="s">
        <v>70</v>
      </c>
      <c r="E67" s="6">
        <v>9.51094934E8</v>
      </c>
    </row>
    <row r="68" ht="14.25" customHeight="1">
      <c r="A68" s="4">
        <v>1.1180454E7</v>
      </c>
      <c r="B68" s="5" t="s">
        <v>92</v>
      </c>
      <c r="C68" s="4" t="s">
        <v>86</v>
      </c>
      <c r="D68" s="6" t="s">
        <v>70</v>
      </c>
      <c r="E68" s="6">
        <v>9.6816448E8</v>
      </c>
    </row>
    <row r="69" ht="14.25" customHeight="1">
      <c r="A69" s="4">
        <v>1.2196134E7</v>
      </c>
      <c r="B69" s="5" t="s">
        <v>93</v>
      </c>
      <c r="C69" s="4" t="s">
        <v>86</v>
      </c>
      <c r="D69" s="6" t="s">
        <v>70</v>
      </c>
      <c r="E69" s="6">
        <v>9.5482879E8</v>
      </c>
    </row>
    <row r="70" ht="14.25" customHeight="1">
      <c r="A70" s="4">
        <v>1.2752942E7</v>
      </c>
      <c r="B70" s="5" t="s">
        <v>91</v>
      </c>
      <c r="C70" s="4" t="s">
        <v>86</v>
      </c>
      <c r="D70" s="6" t="s">
        <v>70</v>
      </c>
      <c r="E70" s="6">
        <v>9.51094934E8</v>
      </c>
    </row>
    <row r="71" ht="14.25" customHeight="1">
      <c r="A71" s="4">
        <v>1.0102132E7</v>
      </c>
      <c r="B71" s="5" t="s">
        <v>94</v>
      </c>
      <c r="C71" s="4" t="s">
        <v>95</v>
      </c>
      <c r="D71" s="6" t="s">
        <v>96</v>
      </c>
      <c r="E71" s="6">
        <v>9.72764925E8</v>
      </c>
    </row>
    <row r="72" ht="14.25" customHeight="1">
      <c r="A72" s="4">
        <v>1.0102365E7</v>
      </c>
      <c r="B72" s="5" t="s">
        <v>97</v>
      </c>
      <c r="C72" s="4" t="s">
        <v>95</v>
      </c>
      <c r="D72" s="6" t="s">
        <v>96</v>
      </c>
      <c r="E72" s="6">
        <v>9.13438145E8</v>
      </c>
    </row>
    <row r="73" ht="14.25" customHeight="1">
      <c r="A73" s="4">
        <v>1.293606E7</v>
      </c>
      <c r="B73" s="5" t="s">
        <v>98</v>
      </c>
      <c r="C73" s="4" t="s">
        <v>95</v>
      </c>
      <c r="D73" s="6" t="s">
        <v>96</v>
      </c>
      <c r="E73" s="6">
        <v>9.94063403E8</v>
      </c>
    </row>
    <row r="74" ht="14.25" customHeight="1">
      <c r="A74" s="4">
        <v>1.2189889E7</v>
      </c>
      <c r="B74" s="5" t="s">
        <v>99</v>
      </c>
      <c r="C74" s="4" t="s">
        <v>100</v>
      </c>
      <c r="D74" s="6" t="s">
        <v>96</v>
      </c>
      <c r="E74" s="6">
        <v>9.97609698E8</v>
      </c>
    </row>
    <row r="75" ht="14.25" customHeight="1">
      <c r="A75" s="4">
        <v>1.0101872E7</v>
      </c>
      <c r="B75" s="5" t="s">
        <v>101</v>
      </c>
      <c r="C75" s="4" t="s">
        <v>102</v>
      </c>
      <c r="D75" s="6" t="s">
        <v>96</v>
      </c>
      <c r="E75" s="6">
        <v>9.51054186E8</v>
      </c>
    </row>
    <row r="76" ht="14.25" customHeight="1">
      <c r="A76" s="4">
        <v>1.3692523E7</v>
      </c>
      <c r="B76" s="5" t="s">
        <v>103</v>
      </c>
      <c r="C76" s="4" t="s">
        <v>104</v>
      </c>
      <c r="D76" s="6" t="s">
        <v>96</v>
      </c>
      <c r="E76" s="6">
        <v>9.71070734E8</v>
      </c>
    </row>
    <row r="77" ht="14.25" customHeight="1">
      <c r="A77" s="4">
        <v>1.3494728E7</v>
      </c>
      <c r="B77" s="5" t="s">
        <v>105</v>
      </c>
      <c r="C77" s="4" t="s">
        <v>104</v>
      </c>
      <c r="D77" s="6" t="s">
        <v>96</v>
      </c>
      <c r="E77" s="6">
        <v>9.830647E8</v>
      </c>
    </row>
    <row r="78" ht="14.25" customHeight="1">
      <c r="A78" s="4">
        <v>1.2973172E7</v>
      </c>
      <c r="B78" s="5" t="s">
        <v>106</v>
      </c>
      <c r="C78" s="4" t="s">
        <v>104</v>
      </c>
      <c r="D78" s="6" t="s">
        <v>96</v>
      </c>
      <c r="E78" s="6">
        <v>9.59369323E8</v>
      </c>
    </row>
    <row r="79" ht="14.25" customHeight="1">
      <c r="A79" s="4">
        <v>1.2739951E7</v>
      </c>
      <c r="B79" s="5" t="s">
        <v>107</v>
      </c>
      <c r="C79" s="4" t="s">
        <v>104</v>
      </c>
      <c r="D79" s="6" t="s">
        <v>96</v>
      </c>
      <c r="E79" s="6">
        <v>9.72571342E8</v>
      </c>
    </row>
    <row r="80" ht="14.25" customHeight="1">
      <c r="A80" s="4">
        <v>1.3802397E7</v>
      </c>
      <c r="B80" s="5" t="s">
        <v>108</v>
      </c>
      <c r="C80" s="4" t="s">
        <v>104</v>
      </c>
      <c r="D80" s="6" t="s">
        <v>96</v>
      </c>
      <c r="E80" s="6">
        <v>9.29817263E8</v>
      </c>
    </row>
    <row r="81" ht="14.25" customHeight="1">
      <c r="A81" s="4">
        <v>1.3802397E7</v>
      </c>
      <c r="B81" s="5" t="s">
        <v>108</v>
      </c>
      <c r="C81" s="4" t="s">
        <v>104</v>
      </c>
      <c r="D81" s="6" t="s">
        <v>96</v>
      </c>
      <c r="E81" s="6">
        <v>9.29817263E8</v>
      </c>
    </row>
    <row r="82" ht="14.25" customHeight="1">
      <c r="A82" s="4">
        <v>1.0836067E7</v>
      </c>
      <c r="B82" s="5" t="s">
        <v>109</v>
      </c>
      <c r="C82" s="4" t="s">
        <v>110</v>
      </c>
      <c r="D82" s="6" t="s">
        <v>96</v>
      </c>
      <c r="E82" s="6">
        <v>9.59982484E8</v>
      </c>
    </row>
    <row r="83" ht="14.25" customHeight="1">
      <c r="A83" s="4">
        <v>1.2818308E7</v>
      </c>
      <c r="B83" s="5" t="s">
        <v>111</v>
      </c>
      <c r="C83" s="4" t="s">
        <v>37</v>
      </c>
      <c r="D83" s="6" t="s">
        <v>6</v>
      </c>
      <c r="E83" s="6"/>
    </row>
    <row r="84" ht="14.25" customHeight="1">
      <c r="A84" s="4">
        <v>1.009541E7</v>
      </c>
      <c r="B84" s="5" t="s">
        <v>14</v>
      </c>
      <c r="C84" s="4" t="s">
        <v>9</v>
      </c>
      <c r="D84" s="6" t="s">
        <v>6</v>
      </c>
      <c r="E84" s="6"/>
    </row>
    <row r="85" ht="14.25" customHeight="1">
      <c r="A85" s="4">
        <v>1.0098828E7</v>
      </c>
      <c r="B85" s="5" t="s">
        <v>112</v>
      </c>
      <c r="C85" s="4" t="s">
        <v>31</v>
      </c>
      <c r="D85" s="6" t="s">
        <v>6</v>
      </c>
      <c r="E85" s="6"/>
    </row>
    <row r="86" ht="14.25" customHeight="1">
      <c r="A86" s="4">
        <v>1.3221194E7</v>
      </c>
      <c r="B86" s="5" t="s">
        <v>113</v>
      </c>
      <c r="C86" s="4" t="s">
        <v>24</v>
      </c>
      <c r="D86" s="6" t="s">
        <v>6</v>
      </c>
      <c r="E86" s="6"/>
    </row>
    <row r="87" ht="14.25" customHeight="1">
      <c r="A87" s="4">
        <v>1.3221194E7</v>
      </c>
      <c r="B87" s="5" t="s">
        <v>113</v>
      </c>
      <c r="C87" s="4" t="s">
        <v>24</v>
      </c>
      <c r="D87" s="6" t="s">
        <v>6</v>
      </c>
      <c r="E87" s="6"/>
    </row>
    <row r="88" ht="14.25" customHeight="1">
      <c r="A88" s="4">
        <v>1.1739648E7</v>
      </c>
      <c r="B88" s="5" t="s">
        <v>114</v>
      </c>
      <c r="C88" s="4" t="s">
        <v>115</v>
      </c>
      <c r="D88" s="6" t="s">
        <v>70</v>
      </c>
      <c r="E88" s="6"/>
    </row>
    <row r="89" ht="14.25" customHeight="1">
      <c r="A89" s="8">
        <v>1.14791E7</v>
      </c>
      <c r="B89" s="9">
        <f>+IFERROR(VLOOKUP(A89,'[1]MAESTRO_CS (003)'!$E:$G,3,0),0)</f>
        <v>0</v>
      </c>
      <c r="C89" s="9">
        <f>+IFERROR(VLOOKUP(A89,'[1]MAESTRO_CS (003)'!$E:$F,2,0),0)</f>
        <v>0</v>
      </c>
      <c r="D89" s="9">
        <f>+IFERROR(VLOOKUP(A89,'[1]MAESTRO_CS (003)'!$E:$H,4,0),0)</f>
        <v>0</v>
      </c>
      <c r="E89" s="6"/>
    </row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1:$E$89"/>
  <printOptions/>
  <pageMargins bottom="0.75" footer="0.0" header="0.0" left="0.7" right="0.7" top="0.75"/>
  <pageSetup orientation="landscape"/>
  <drawing r:id="rId1"/>
</worksheet>
</file>